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A16917D9-337B-4E7E-96E5-F643FF9E4E14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20" i="1" l="1"/>
  <c r="H20" i="1" s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<sst xmlns="http://schemas.openxmlformats.org/spreadsheetml/2006/main" count="47" uniqueCount="47">
  <si>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</si>
  <si>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</si>
  <si>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</si>
  <si>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</si>
  <si>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</si>
  <si>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</si>
  <si>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</si>
  <si>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</si>
  <si>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</si>
  <si>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</si>
  <si>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</si>
  <si>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</si>
  <si>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</si>
  <si>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</si>
  <si>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</si>
  <si>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</si>
  <si>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</si>
  <si>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</si>
  <si>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</si>
  <si>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</si>
  <si>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</si>
  <si>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</si>
  <si>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</si>
  <si>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</si>
  <si>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</si>
  <si>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</si>
  <si>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</si>
  <si>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</si>
  <si>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</si>
  <si>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</si>
  <si>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</si>
  <si>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</si>
  <si>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</si>
  <si>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</si>
  <si>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</si>
  <si>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</si>
  <si>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</si>
  <si>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</si>
  <si>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</si>
  <si>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</si>
  <si>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</si>
  <si>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</si>
  <si>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</si>
  <si>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</si>
  <si>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</si>
  <si>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</si>
  <si>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 enero al 30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</si>
</sst>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G27" sqref="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169795088.25999999</v>
      </c>
      <c r="D20" s="8">
        <f>SUM(D21:D27)</f>
        <v>64198047.469999999</v>
      </c>
      <c r="E20" s="8">
        <f t="shared" ref="E20:E27" si="2">C20+D20</f>
        <v>233993135.72999999</v>
      </c>
      <c r="F20" s="8">
        <f>SUM(F21:F27)</f>
        <v>123301392.18000001</v>
      </c>
      <c r="G20" s="8">
        <f>SUM(G21:G27)</f>
        <v>122157498.95999999</v>
      </c>
      <c r="H20" s="8">
        <f t="shared" ref="H20:H27" si="3">E20-F20</f>
        <v>110691743.54999998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169795088.25999999</v>
      </c>
      <c r="D27" s="15">
        <v>64198047.469999999</v>
      </c>
      <c r="E27" s="17">
        <f t="shared" si="2"/>
        <v>233993135.72999999</v>
      </c>
      <c r="F27" s="15">
        <v>123301392.18000001</v>
      </c>
      <c r="G27" s="15">
        <v>122157498.95999999</v>
      </c>
      <c r="H27" s="17">
        <f t="shared" si="3"/>
        <v>110691743.54999998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169795088.25999999</v>
      </c>
      <c r="D46" s="9">
        <f>SUM(D40,D29,D20,D10)</f>
        <v>64198047.469999999</v>
      </c>
      <c r="E46" s="9">
        <f>C46+D46</f>
        <v>233993135.72999999</v>
      </c>
      <c r="F46" s="9">
        <f>SUM(F40,F29,F10,F20)</f>
        <v>123301392.18000001</v>
      </c>
      <c r="G46" s="9">
        <f>SUM(G40,G29,G20,G10)</f>
        <v>122157498.95999999</v>
      </c>
      <c r="H46" s="9">
        <f>E46-F46</f>
        <v>110691743.54999998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2023-10-16T19:52:10Z</cp:lastPrinted>
  <dcterms:created xsi:type="dcterms:W3CDTF">2019-12-05T18:14:36Z</dcterms:created>
  <dcterms:modified xsi:type="dcterms:W3CDTF">2023-10-16T19:52:28Z</dcterms:modified>
</cp:coreProperties>
</file>